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opez\Desktop\"/>
    </mc:Choice>
  </mc:AlternateContent>
  <xr:revisionPtr revIDLastSave="0" documentId="13_ncr:1_{B32B9461-FF4C-4033-B966-A91407B1D1B6}" xr6:coauthVersionLast="47" xr6:coauthVersionMax="47" xr10:uidLastSave="{00000000-0000-0000-0000-000000000000}"/>
  <bookViews>
    <workbookView xWindow="-120" yWindow="-120" windowWidth="20730" windowHeight="11160" xr2:uid="{C9BD8A83-DF0A-4E91-9B75-B3FA1D774988}"/>
  </bookViews>
  <sheets>
    <sheet name="EADP" sheetId="2" r:id="rId1"/>
  </sheets>
  <externalReferences>
    <externalReference r:id="rId2"/>
  </externalReferences>
  <definedNames>
    <definedName name="_xlnm.Print_Area" localSheetId="0">EADP!$A$2:$J$46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2" l="1"/>
  <c r="C44" i="2"/>
  <c r="I37" i="2"/>
  <c r="H37" i="2"/>
  <c r="I35" i="2"/>
  <c r="H35" i="2"/>
  <c r="I29" i="2"/>
  <c r="H29" i="2"/>
  <c r="I24" i="2"/>
  <c r="H24" i="2"/>
  <c r="I15" i="2"/>
  <c r="H15" i="2"/>
  <c r="I11" i="2"/>
  <c r="I10" i="2" s="1"/>
  <c r="I21" i="2" s="1"/>
  <c r="I39" i="2" s="1"/>
  <c r="I42" i="2" s="1"/>
  <c r="H11" i="2"/>
  <c r="H10" i="2" s="1"/>
  <c r="H21" i="2" s="1"/>
  <c r="H39" i="2" s="1"/>
  <c r="H42" i="2" s="1"/>
  <c r="C3" i="2"/>
</calcChain>
</file>

<file path=xl/sharedStrings.xml><?xml version="1.0" encoding="utf-8"?>
<sst xmlns="http://schemas.openxmlformats.org/spreadsheetml/2006/main" count="44" uniqueCount="24">
  <si>
    <t>Nombre del Ente Público</t>
  </si>
  <si>
    <t>Estado Analítico de la Deuda y Otros Pasivos</t>
  </si>
  <si>
    <t xml:space="preserve">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</si>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</sst>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7">
    <xf numFmtId="0" fontId="0" fillId="0" borderId="0" xfId="0"/>
    <xf numFmtId="0" fontId="2" fillId="2" borderId="0" xfId="0" applyFont="1" applyFill="1"/>
    <xf numFmtId="0" fontId="5" fillId="2" borderId="0" xfId="2" applyFont="1" applyFill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Continuous"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0" xfId="3" applyNumberFormat="1" applyFont="1" applyFill="1" applyAlignment="1">
      <alignment vertical="top"/>
    </xf>
    <xf numFmtId="0" fontId="5" fillId="2" borderId="5" xfId="3" applyNumberFormat="1" applyFont="1" applyFill="1" applyBorder="1" applyAlignment="1">
      <alignment vertical="top"/>
    </xf>
    <xf numFmtId="0" fontId="8" fillId="2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5" xfId="0" applyFont="1" applyFill="1" applyBorder="1" applyAlignment="1">
      <alignment vertical="top"/>
    </xf>
    <xf numFmtId="3" fontId="5" fillId="2" borderId="0" xfId="0" applyNumberFormat="1" applyFont="1" applyFill="1" applyAlignment="1" applyProtection="1">
      <alignment horizontal="center" vertical="top"/>
      <protection locked="0"/>
    </xf>
    <xf numFmtId="3" fontId="5" fillId="2" borderId="0" xfId="0" applyNumberFormat="1" applyFont="1" applyFill="1" applyAlignment="1">
      <alignment horizontal="right" vertical="top"/>
    </xf>
    <xf numFmtId="0" fontId="8" fillId="2" borderId="5" xfId="0" applyFont="1" applyFill="1" applyBorder="1" applyAlignment="1">
      <alignment vertical="top"/>
    </xf>
    <xf numFmtId="0" fontId="2" fillId="2" borderId="4" xfId="0" applyFont="1" applyFill="1" applyBorder="1"/>
    <xf numFmtId="0" fontId="9" fillId="2" borderId="0" xfId="0" applyFont="1" applyFill="1" applyAlignment="1">
      <alignment vertical="top"/>
    </xf>
    <xf numFmtId="3" fontId="10" fillId="2" borderId="0" xfId="0" applyNumberFormat="1" applyFont="1" applyFill="1" applyAlignment="1" applyProtection="1">
      <alignment horizontal="center" vertical="top"/>
      <protection locked="0"/>
    </xf>
    <xf numFmtId="3" fontId="10" fillId="2" borderId="0" xfId="0" applyNumberFormat="1" applyFont="1" applyFill="1" applyAlignment="1" applyProtection="1">
      <alignment horizontal="right" vertical="top"/>
      <protection locked="0"/>
    </xf>
    <xf numFmtId="0" fontId="2" fillId="2" borderId="5" xfId="0" applyFont="1" applyFill="1" applyBorder="1" applyAlignment="1">
      <alignment vertical="top"/>
    </xf>
    <xf numFmtId="3" fontId="2" fillId="2" borderId="0" xfId="0" applyNumberFormat="1" applyFont="1" applyFill="1"/>
    <xf numFmtId="0" fontId="10" fillId="2" borderId="0" xfId="0" applyFont="1" applyFill="1" applyAlignment="1">
      <alignment vertical="top"/>
    </xf>
    <xf numFmtId="0" fontId="5" fillId="2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10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0" fontId="11" fillId="2" borderId="4" xfId="0" applyFont="1" applyFill="1" applyBorder="1"/>
    <xf numFmtId="0" fontId="12" fillId="2" borderId="0" xfId="0" applyFont="1" applyFill="1" applyAlignment="1">
      <alignment vertical="top"/>
    </xf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11" fillId="2" borderId="5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center" vertical="top"/>
      <protection locked="0"/>
    </xf>
    <xf numFmtId="3" fontId="12" fillId="2" borderId="0" xfId="0" applyNumberFormat="1" applyFont="1" applyFill="1" applyAlignment="1">
      <alignment horizontal="center" vertical="top"/>
    </xf>
    <xf numFmtId="3" fontId="5" fillId="2" borderId="0" xfId="0" applyNumberFormat="1" applyFont="1" applyFill="1" applyAlignment="1" applyProtection="1">
      <alignment horizontal="right" vertical="top"/>
      <protection locked="0"/>
    </xf>
    <xf numFmtId="0" fontId="11" fillId="2" borderId="6" xfId="0" applyFont="1" applyFill="1" applyBorder="1"/>
    <xf numFmtId="0" fontId="12" fillId="2" borderId="7" xfId="0" applyFont="1" applyFill="1" applyBorder="1" applyAlignment="1">
      <alignment vertical="top"/>
    </xf>
    <xf numFmtId="3" fontId="12" fillId="2" borderId="7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right" vertical="top"/>
    </xf>
    <xf numFmtId="0" fontId="11" fillId="2" borderId="8" xfId="0" applyFont="1" applyFill="1" applyBorder="1" applyAlignment="1">
      <alignment vertical="top"/>
    </xf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43" fontId="10" fillId="2" borderId="0" xfId="1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top"/>
    </xf>
    <xf numFmtId="0" fontId="5" fillId="2" borderId="0" xfId="3" applyNumberFormat="1" applyFont="1" applyFill="1" applyAlignment="1">
      <alignment horizontal="center" vertical="top"/>
    </xf>
    <xf numFmtId="0" fontId="5" fillId="2" borderId="5" xfId="3" applyNumberFormat="1" applyFont="1" applyFill="1" applyBorder="1" applyAlignment="1">
      <alignment horizontal="center" vertical="top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7" fillId="3" borderId="2" xfId="2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center" vertical="center"/>
    </xf>
    <xf numFmtId="0" fontId="5" fillId="2" borderId="5" xfId="3" applyNumberFormat="1" applyFont="1" applyFill="1" applyBorder="1" applyAlignment="1">
      <alignment horizontal="center" vertical="center"/>
    </xf>
  </cellXfs>
  <cellStyles count="4">
    <cellStyle name="=C:\WINNT\SYSTEM32\COMMAND.COM" xfId="3" xr:uid="{E5566B3C-7F3F-4DF4-B704-EBDB4B2DF167}"/>
    <cellStyle name="Millares" xfId="1" builtinId="3"/>
    <cellStyle name="Normal" xfId="0" builtinId="0"/>
    <cellStyle name="Normal 2" xfId="2" xr:uid="{E6B5E795-D9AF-4926-89DC-9EA06BDB8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"/>
      <sheetName val="ESFD"/>
      <sheetName val="ESF"/>
      <sheetName val="PT_ESF_ECSF"/>
      <sheetName val="ECSF"/>
      <sheetName val="EAA"/>
      <sheetName val="EADP"/>
      <sheetName val="EVHP"/>
      <sheetName val="EFE"/>
      <sheetName val="PC"/>
      <sheetName val="IAODF LDF"/>
      <sheetName val="IADPyOP LDF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FE Parametros"/>
    </sheetNames>
    <sheetDataSet>
      <sheetData sheetId="0">
        <row r="57">
          <cell r="C57" t="str">
            <v xml:space="preserve"> </v>
          </cell>
        </row>
        <row r="58">
          <cell r="C58" t="str">
            <v xml:space="preserve"> </v>
          </cell>
        </row>
      </sheetData>
      <sheetData sheetId="1"/>
      <sheetData sheetId="2"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387456.53</v>
          </cell>
          <cell r="J14">
            <v>535872.71</v>
          </cell>
        </row>
        <row r="19">
          <cell r="I19">
            <v>0</v>
          </cell>
        </row>
        <row r="29">
          <cell r="I29">
            <v>0</v>
          </cell>
          <cell r="J29">
            <v>0</v>
          </cell>
        </row>
        <row r="34">
          <cell r="I34">
            <v>387456.53</v>
          </cell>
          <cell r="J34">
            <v>535872.71</v>
          </cell>
        </row>
      </sheetData>
      <sheetData sheetId="3"/>
      <sheetData sheetId="4">
        <row r="3">
          <cell r="C3" t="str">
            <v>Del 1 de enero al 31 de diciembre de 2020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799B-86FA-4D4D-95FF-85911074F2C8}">
  <sheetPr>
    <pageSetUpPr fitToPage="1"/>
  </sheetPr>
  <dimension ref="A1:P49"/>
  <sheetViews>
    <sheetView tabSelected="1" zoomScaleNormal="100" workbookViewId="0">
      <selection activeCell="H12" sqref="H12"/>
    </sheetView>
  </sheetViews>
  <sheetFormatPr baseColWidth="10" defaultColWidth="11.42578125" defaultRowHeight="12" x14ac:dyDescent="0.2"/>
  <cols>
    <col min="1" max="1" width="4.85546875" style="1" customWidth="1"/>
    <col min="2" max="2" width="14.5703125" style="1" customWidth="1"/>
    <col min="3" max="3" width="22.42578125" style="1" customWidth="1"/>
    <col min="4" max="4" width="19" style="1" customWidth="1"/>
    <col min="5" max="5" width="3.42578125" style="1" customWidth="1"/>
    <col min="6" max="6" width="11.42578125" style="1" bestFit="1" customWidth="1"/>
    <col min="7" max="7" width="23.140625" style="1" bestFit="1" customWidth="1"/>
    <col min="8" max="8" width="20.42578125" style="1" bestFit="1" customWidth="1"/>
    <col min="9" max="9" width="19.42578125" style="1" bestFit="1" customWidth="1"/>
    <col min="10" max="10" width="2" style="1" customWidth="1"/>
    <col min="11" max="13" width="11.42578125" style="1"/>
    <col min="14" max="14" width="14.7109375" style="1" customWidth="1"/>
    <col min="15" max="15" width="11.42578125" style="1"/>
    <col min="16" max="16" width="12.28515625" style="1" bestFit="1" customWidth="1"/>
    <col min="17" max="16384" width="11.42578125" style="1"/>
  </cols>
  <sheetData>
    <row r="1" spans="1:16" ht="15.75" x14ac:dyDescent="0.25">
      <c r="C1" s="61" t="s">
        <v>0</v>
      </c>
      <c r="D1" s="61"/>
      <c r="E1" s="61"/>
      <c r="F1" s="61"/>
      <c r="G1" s="61"/>
      <c r="H1" s="61"/>
    </row>
    <row r="2" spans="1:16" ht="14.1" customHeight="1" x14ac:dyDescent="0.25">
      <c r="B2" s="2"/>
      <c r="C2" s="62" t="s">
        <v>1</v>
      </c>
      <c r="D2" s="62"/>
      <c r="E2" s="62"/>
      <c r="F2" s="62"/>
      <c r="G2" s="62"/>
      <c r="H2" s="62"/>
      <c r="I2" s="2"/>
      <c r="J2" s="2"/>
    </row>
    <row r="3" spans="1:16" ht="14.1" customHeight="1" x14ac:dyDescent="0.2">
      <c r="B3" s="2"/>
      <c r="C3" s="63" t="str">
        <f>+[1]ECSF!C3</f>
        <v>Del 1 de enero al 31 de diciembre de 2020</v>
      </c>
      <c r="D3" s="63"/>
      <c r="E3" s="63"/>
      <c r="F3" s="63"/>
      <c r="G3" s="63"/>
      <c r="H3" s="63"/>
      <c r="I3" s="2"/>
      <c r="J3" s="2"/>
    </row>
    <row r="4" spans="1:16" ht="14.1" customHeight="1" x14ac:dyDescent="0.2">
      <c r="B4" s="2"/>
      <c r="C4" s="63" t="s">
        <v>2</v>
      </c>
      <c r="D4" s="63"/>
      <c r="E4" s="63"/>
      <c r="F4" s="63"/>
      <c r="G4" s="63"/>
      <c r="H4" s="63"/>
      <c r="I4" s="2"/>
      <c r="J4" s="2"/>
    </row>
    <row r="5" spans="1:16" ht="30" customHeight="1" x14ac:dyDescent="0.2">
      <c r="A5" s="3"/>
      <c r="B5" s="64" t="s">
        <v>3</v>
      </c>
      <c r="C5" s="64"/>
      <c r="D5" s="64"/>
      <c r="E5" s="4"/>
      <c r="F5" s="5" t="s">
        <v>4</v>
      </c>
      <c r="G5" s="5" t="s">
        <v>5</v>
      </c>
      <c r="H5" s="4" t="s">
        <v>6</v>
      </c>
      <c r="I5" s="4" t="s">
        <v>7</v>
      </c>
      <c r="J5" s="6"/>
    </row>
    <row r="6" spans="1:16" ht="3" customHeight="1" x14ac:dyDescent="0.2">
      <c r="A6" s="7"/>
      <c r="B6" s="65"/>
      <c r="C6" s="65"/>
      <c r="D6" s="65"/>
      <c r="E6" s="65"/>
      <c r="F6" s="65"/>
      <c r="G6" s="65"/>
      <c r="H6" s="65"/>
      <c r="I6" s="65"/>
      <c r="J6" s="66"/>
    </row>
    <row r="7" spans="1:16" ht="9.9499999999999993" customHeight="1" x14ac:dyDescent="0.2">
      <c r="A7" s="8"/>
      <c r="B7" s="59"/>
      <c r="C7" s="59"/>
      <c r="D7" s="59"/>
      <c r="E7" s="59"/>
      <c r="F7" s="59"/>
      <c r="G7" s="59"/>
      <c r="H7" s="59"/>
      <c r="I7" s="59"/>
      <c r="J7" s="60"/>
    </row>
    <row r="8" spans="1:16" x14ac:dyDescent="0.2">
      <c r="A8" s="8"/>
      <c r="B8" s="52" t="s">
        <v>8</v>
      </c>
      <c r="C8" s="52"/>
      <c r="D8" s="52"/>
      <c r="E8" s="9"/>
      <c r="F8" s="9"/>
      <c r="G8" s="9"/>
      <c r="H8" s="9"/>
      <c r="I8" s="9"/>
      <c r="J8" s="10"/>
    </row>
    <row r="9" spans="1:16" x14ac:dyDescent="0.2">
      <c r="A9" s="11"/>
      <c r="B9" s="54" t="s">
        <v>9</v>
      </c>
      <c r="C9" s="54"/>
      <c r="D9" s="54"/>
      <c r="E9" s="12"/>
      <c r="F9" s="12"/>
      <c r="G9" s="12"/>
      <c r="H9" s="12"/>
      <c r="I9" s="12"/>
      <c r="J9" s="13"/>
    </row>
    <row r="10" spans="1:16" x14ac:dyDescent="0.2">
      <c r="A10" s="11"/>
      <c r="B10" s="52" t="s">
        <v>10</v>
      </c>
      <c r="C10" s="52"/>
      <c r="D10" s="52"/>
      <c r="E10" s="12"/>
      <c r="F10" s="14"/>
      <c r="G10" s="14"/>
      <c r="H10" s="15">
        <f>SUM(H11:H13)</f>
        <v>535872.71</v>
      </c>
      <c r="I10" s="15">
        <f>SUM(I11:I13)</f>
        <v>387456.53</v>
      </c>
      <c r="J10" s="16"/>
    </row>
    <row r="11" spans="1:16" x14ac:dyDescent="0.2">
      <c r="A11" s="17"/>
      <c r="B11" s="18"/>
      <c r="C11" s="55" t="s">
        <v>11</v>
      </c>
      <c r="D11" s="55"/>
      <c r="E11" s="12"/>
      <c r="F11" s="19" t="s">
        <v>12</v>
      </c>
      <c r="G11" s="19"/>
      <c r="H11" s="20">
        <f>+[1]ESF!J13+[1]ESF!J14</f>
        <v>535872.71</v>
      </c>
      <c r="I11" s="20">
        <f>+[1]ESF!I13+[1]ESF!I14</f>
        <v>387456.53</v>
      </c>
      <c r="J11" s="21"/>
    </row>
    <row r="12" spans="1:16" x14ac:dyDescent="0.2">
      <c r="A12" s="17"/>
      <c r="B12" s="18"/>
      <c r="C12" s="55" t="s">
        <v>13</v>
      </c>
      <c r="D12" s="55"/>
      <c r="E12" s="12"/>
      <c r="F12" s="19"/>
      <c r="G12" s="19"/>
      <c r="H12" s="20">
        <v>0</v>
      </c>
      <c r="I12" s="20">
        <v>0</v>
      </c>
      <c r="J12" s="21"/>
      <c r="N12" s="1" t="s">
        <v>2</v>
      </c>
    </row>
    <row r="13" spans="1:16" x14ac:dyDescent="0.2">
      <c r="A13" s="17"/>
      <c r="B13" s="18"/>
      <c r="C13" s="55" t="s">
        <v>14</v>
      </c>
      <c r="D13" s="55"/>
      <c r="E13" s="12"/>
      <c r="F13" s="19"/>
      <c r="G13" s="19"/>
      <c r="H13" s="20">
        <v>0</v>
      </c>
      <c r="I13" s="20">
        <v>0</v>
      </c>
      <c r="J13" s="21"/>
      <c r="P13" s="22"/>
    </row>
    <row r="14" spans="1:16" ht="9.9499999999999993" customHeight="1" x14ac:dyDescent="0.2">
      <c r="A14" s="17"/>
      <c r="B14" s="18"/>
      <c r="C14" s="18"/>
      <c r="D14" s="23"/>
      <c r="E14" s="12"/>
      <c r="F14" s="24"/>
      <c r="G14" s="24"/>
      <c r="H14" s="25"/>
      <c r="I14" s="25"/>
      <c r="J14" s="21"/>
    </row>
    <row r="15" spans="1:16" x14ac:dyDescent="0.2">
      <c r="A15" s="11"/>
      <c r="B15" s="52" t="s">
        <v>15</v>
      </c>
      <c r="C15" s="52"/>
      <c r="D15" s="52"/>
      <c r="E15" s="12"/>
      <c r="F15" s="14"/>
      <c r="G15" s="14"/>
      <c r="H15" s="15">
        <f>SUM(H16:H19)</f>
        <v>0</v>
      </c>
      <c r="I15" s="15">
        <f>SUM(I16:I19)</f>
        <v>0</v>
      </c>
      <c r="J15" s="16"/>
    </row>
    <row r="16" spans="1:16" x14ac:dyDescent="0.2">
      <c r="A16" s="17"/>
      <c r="B16" s="18"/>
      <c r="C16" s="55" t="s">
        <v>16</v>
      </c>
      <c r="D16" s="55"/>
      <c r="E16" s="12"/>
      <c r="F16" s="19"/>
      <c r="G16" s="19"/>
      <c r="H16" s="20">
        <v>0</v>
      </c>
      <c r="I16" s="20">
        <v>0</v>
      </c>
      <c r="J16" s="21"/>
    </row>
    <row r="17" spans="1:10" x14ac:dyDescent="0.2">
      <c r="A17" s="17"/>
      <c r="B17" s="18"/>
      <c r="C17" s="55" t="s">
        <v>17</v>
      </c>
      <c r="D17" s="55"/>
      <c r="E17" s="12"/>
      <c r="F17" s="19"/>
      <c r="G17" s="19"/>
      <c r="H17" s="20">
        <v>0</v>
      </c>
      <c r="I17" s="20">
        <v>0</v>
      </c>
      <c r="J17" s="21"/>
    </row>
    <row r="18" spans="1:10" x14ac:dyDescent="0.2">
      <c r="A18" s="17"/>
      <c r="B18" s="18"/>
      <c r="C18" s="55" t="s">
        <v>13</v>
      </c>
      <c r="D18" s="55"/>
      <c r="E18" s="12"/>
      <c r="F18" s="19"/>
      <c r="G18" s="19"/>
      <c r="H18" s="20">
        <v>0</v>
      </c>
      <c r="I18" s="20">
        <v>0</v>
      </c>
      <c r="J18" s="21"/>
    </row>
    <row r="19" spans="1:10" x14ac:dyDescent="0.2">
      <c r="A19" s="17"/>
      <c r="B19" s="26"/>
      <c r="C19" s="55" t="s">
        <v>14</v>
      </c>
      <c r="D19" s="55"/>
      <c r="E19" s="12"/>
      <c r="F19" s="19"/>
      <c r="G19" s="19"/>
      <c r="H19" s="27">
        <v>0</v>
      </c>
      <c r="I19" s="27">
        <v>0</v>
      </c>
      <c r="J19" s="21"/>
    </row>
    <row r="20" spans="1:10" ht="9.9499999999999993" customHeight="1" x14ac:dyDescent="0.2">
      <c r="A20" s="17"/>
      <c r="B20" s="18"/>
      <c r="C20" s="18"/>
      <c r="D20" s="23"/>
      <c r="E20" s="12"/>
      <c r="F20" s="28"/>
      <c r="G20" s="28"/>
      <c r="H20" s="29"/>
      <c r="I20" s="29"/>
      <c r="J20" s="21"/>
    </row>
    <row r="21" spans="1:10" x14ac:dyDescent="0.2">
      <c r="A21" s="30"/>
      <c r="B21" s="58" t="s">
        <v>18</v>
      </c>
      <c r="C21" s="58"/>
      <c r="D21" s="58"/>
      <c r="E21" s="31"/>
      <c r="F21" s="32"/>
      <c r="G21" s="32"/>
      <c r="H21" s="15">
        <f>H10+H15</f>
        <v>535872.71</v>
      </c>
      <c r="I21" s="15">
        <f>I10+I15</f>
        <v>387456.53</v>
      </c>
      <c r="J21" s="33"/>
    </row>
    <row r="22" spans="1:10" x14ac:dyDescent="0.2">
      <c r="A22" s="11"/>
      <c r="B22" s="18"/>
      <c r="C22" s="18"/>
      <c r="D22" s="34"/>
      <c r="E22" s="12"/>
      <c r="F22" s="28"/>
      <c r="G22" s="28"/>
      <c r="H22" s="29"/>
      <c r="I22" s="29"/>
      <c r="J22" s="16"/>
    </row>
    <row r="23" spans="1:10" x14ac:dyDescent="0.2">
      <c r="A23" s="11"/>
      <c r="B23" s="54" t="s">
        <v>19</v>
      </c>
      <c r="C23" s="54"/>
      <c r="D23" s="54"/>
      <c r="E23" s="12"/>
      <c r="F23" s="28"/>
      <c r="G23" s="28"/>
      <c r="H23" s="29"/>
      <c r="I23" s="29"/>
      <c r="J23" s="16"/>
    </row>
    <row r="24" spans="1:10" x14ac:dyDescent="0.2">
      <c r="A24" s="11"/>
      <c r="B24" s="52" t="s">
        <v>10</v>
      </c>
      <c r="C24" s="52"/>
      <c r="D24" s="52"/>
      <c r="E24" s="12"/>
      <c r="F24" s="14"/>
      <c r="G24" s="14"/>
      <c r="H24" s="15">
        <f>SUM(H25:H27)</f>
        <v>0</v>
      </c>
      <c r="I24" s="15">
        <f>SUM(I25:I27)</f>
        <v>0</v>
      </c>
      <c r="J24" s="16"/>
    </row>
    <row r="25" spans="1:10" x14ac:dyDescent="0.2">
      <c r="A25" s="17"/>
      <c r="B25" s="18"/>
      <c r="C25" s="55" t="s">
        <v>11</v>
      </c>
      <c r="D25" s="55"/>
      <c r="E25" s="12"/>
      <c r="F25" s="19" t="s">
        <v>12</v>
      </c>
      <c r="G25" s="19"/>
      <c r="H25" s="20">
        <v>0</v>
      </c>
      <c r="I25" s="20">
        <v>0</v>
      </c>
      <c r="J25" s="21"/>
    </row>
    <row r="26" spans="1:10" x14ac:dyDescent="0.2">
      <c r="A26" s="17"/>
      <c r="B26" s="26"/>
      <c r="C26" s="55" t="s">
        <v>13</v>
      </c>
      <c r="D26" s="55"/>
      <c r="E26" s="26"/>
      <c r="F26" s="35"/>
      <c r="G26" s="35"/>
      <c r="H26" s="20">
        <v>0</v>
      </c>
      <c r="I26" s="20">
        <v>0</v>
      </c>
      <c r="J26" s="21"/>
    </row>
    <row r="27" spans="1:10" x14ac:dyDescent="0.2">
      <c r="A27" s="17"/>
      <c r="B27" s="26"/>
      <c r="C27" s="55" t="s">
        <v>14</v>
      </c>
      <c r="D27" s="55"/>
      <c r="E27" s="26"/>
      <c r="F27" s="35"/>
      <c r="G27" s="35"/>
      <c r="H27" s="20">
        <v>0</v>
      </c>
      <c r="I27" s="20">
        <v>0</v>
      </c>
      <c r="J27" s="21"/>
    </row>
    <row r="28" spans="1:10" ht="9.9499999999999993" customHeight="1" x14ac:dyDescent="0.2">
      <c r="A28" s="17"/>
      <c r="B28" s="18"/>
      <c r="C28" s="18"/>
      <c r="D28" s="23"/>
      <c r="E28" s="12"/>
      <c r="F28" s="28"/>
      <c r="G28" s="28"/>
      <c r="H28" s="29"/>
      <c r="I28" s="29"/>
      <c r="J28" s="21"/>
    </row>
    <row r="29" spans="1:10" x14ac:dyDescent="0.2">
      <c r="A29" s="11"/>
      <c r="B29" s="52" t="s">
        <v>15</v>
      </c>
      <c r="C29" s="52"/>
      <c r="D29" s="52"/>
      <c r="E29" s="12"/>
      <c r="F29" s="14"/>
      <c r="G29" s="14"/>
      <c r="H29" s="15">
        <f>SUM(H30:H33)</f>
        <v>0</v>
      </c>
      <c r="I29" s="15">
        <f>SUM(I30:I33)</f>
        <v>0</v>
      </c>
      <c r="J29" s="16"/>
    </row>
    <row r="30" spans="1:10" x14ac:dyDescent="0.2">
      <c r="A30" s="17"/>
      <c r="B30" s="18"/>
      <c r="C30" s="55" t="s">
        <v>16</v>
      </c>
      <c r="D30" s="55"/>
      <c r="E30" s="12"/>
      <c r="F30" s="19"/>
      <c r="G30" s="19"/>
      <c r="H30" s="20">
        <v>0</v>
      </c>
      <c r="I30" s="20">
        <v>0</v>
      </c>
      <c r="J30" s="21"/>
    </row>
    <row r="31" spans="1:10" x14ac:dyDescent="0.2">
      <c r="A31" s="17"/>
      <c r="B31" s="18"/>
      <c r="C31" s="55" t="s">
        <v>17</v>
      </c>
      <c r="D31" s="55"/>
      <c r="E31" s="12"/>
      <c r="F31" s="19"/>
      <c r="G31" s="19"/>
      <c r="H31" s="20">
        <v>0</v>
      </c>
      <c r="I31" s="20">
        <v>0</v>
      </c>
      <c r="J31" s="21"/>
    </row>
    <row r="32" spans="1:10" x14ac:dyDescent="0.2">
      <c r="A32" s="17"/>
      <c r="B32" s="18"/>
      <c r="C32" s="55" t="s">
        <v>13</v>
      </c>
      <c r="D32" s="55"/>
      <c r="E32" s="12"/>
      <c r="F32" s="19"/>
      <c r="G32" s="19"/>
      <c r="H32" s="20">
        <v>0</v>
      </c>
      <c r="I32" s="20">
        <v>0</v>
      </c>
      <c r="J32" s="21"/>
    </row>
    <row r="33" spans="1:10" x14ac:dyDescent="0.2">
      <c r="A33" s="17"/>
      <c r="B33" s="12"/>
      <c r="C33" s="55" t="s">
        <v>14</v>
      </c>
      <c r="D33" s="55"/>
      <c r="E33" s="12"/>
      <c r="F33" s="19"/>
      <c r="G33" s="19"/>
      <c r="H33" s="20">
        <v>0</v>
      </c>
      <c r="I33" s="20">
        <v>0</v>
      </c>
      <c r="J33" s="21"/>
    </row>
    <row r="34" spans="1:10" ht="9.9499999999999993" customHeight="1" x14ac:dyDescent="0.2">
      <c r="A34" s="17"/>
      <c r="B34" s="12" t="s">
        <v>2</v>
      </c>
      <c r="C34" s="12"/>
      <c r="D34" s="23"/>
      <c r="E34" s="12"/>
      <c r="F34" s="28"/>
      <c r="G34" s="28"/>
      <c r="H34" s="29"/>
      <c r="I34" s="29"/>
      <c r="J34" s="21"/>
    </row>
    <row r="35" spans="1:10" x14ac:dyDescent="0.2">
      <c r="A35" s="30"/>
      <c r="B35" s="58" t="s">
        <v>20</v>
      </c>
      <c r="C35" s="58"/>
      <c r="D35" s="58"/>
      <c r="E35" s="31"/>
      <c r="F35" s="36"/>
      <c r="G35" s="36"/>
      <c r="H35" s="15">
        <f>+H24+H29</f>
        <v>0</v>
      </c>
      <c r="I35" s="15">
        <f>+I24+I29</f>
        <v>0</v>
      </c>
      <c r="J35" s="33"/>
    </row>
    <row r="36" spans="1:10" x14ac:dyDescent="0.2">
      <c r="A36" s="17"/>
      <c r="B36" s="18"/>
      <c r="C36" s="18"/>
      <c r="D36" s="23"/>
      <c r="E36" s="12"/>
      <c r="F36" s="28"/>
      <c r="G36" s="28"/>
      <c r="H36" s="29"/>
      <c r="I36" s="29"/>
      <c r="J36" s="21"/>
    </row>
    <row r="37" spans="1:10" x14ac:dyDescent="0.2">
      <c r="A37" s="17"/>
      <c r="B37" s="52" t="s">
        <v>21</v>
      </c>
      <c r="C37" s="52"/>
      <c r="D37" s="52"/>
      <c r="E37" s="12"/>
      <c r="F37" s="19"/>
      <c r="G37" s="19"/>
      <c r="H37" s="37">
        <f>+[1]ESF!J12+[1]ESF!J29</f>
        <v>0</v>
      </c>
      <c r="I37" s="37">
        <f>+[1]ESF!I12+[1]ESF!I29+[1]ESF!I19</f>
        <v>0</v>
      </c>
      <c r="J37" s="21"/>
    </row>
    <row r="38" spans="1:10" x14ac:dyDescent="0.2">
      <c r="A38" s="17"/>
      <c r="B38" s="18"/>
      <c r="C38" s="18"/>
      <c r="D38" s="23"/>
      <c r="E38" s="12"/>
      <c r="F38" s="28"/>
      <c r="G38" s="28"/>
      <c r="H38" s="29"/>
      <c r="I38" s="29" t="s">
        <v>2</v>
      </c>
      <c r="J38" s="21"/>
    </row>
    <row r="39" spans="1:10" x14ac:dyDescent="0.2">
      <c r="A39" s="38"/>
      <c r="B39" s="53" t="s">
        <v>22</v>
      </c>
      <c r="C39" s="53"/>
      <c r="D39" s="53"/>
      <c r="E39" s="39"/>
      <c r="F39" s="40"/>
      <c r="G39" s="40"/>
      <c r="H39" s="41">
        <f>H21+H35+H37</f>
        <v>535872.71</v>
      </c>
      <c r="I39" s="41">
        <f>I21+I35+I37</f>
        <v>387456.53</v>
      </c>
      <c r="J39" s="42"/>
    </row>
    <row r="40" spans="1:10" ht="6" customHeight="1" x14ac:dyDescent="0.2"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5" customHeight="1" x14ac:dyDescent="0.2">
      <c r="B41" s="55" t="s">
        <v>23</v>
      </c>
      <c r="C41" s="55"/>
      <c r="D41" s="55"/>
      <c r="E41" s="55"/>
      <c r="F41" s="55"/>
      <c r="G41" s="55"/>
      <c r="H41" s="55"/>
      <c r="I41" s="55"/>
      <c r="J41" s="55"/>
    </row>
    <row r="42" spans="1:10" ht="28.5" customHeight="1" x14ac:dyDescent="0.35">
      <c r="B42" s="23"/>
      <c r="C42" s="43"/>
      <c r="D42" s="44"/>
      <c r="E42" s="44"/>
      <c r="G42" s="45"/>
      <c r="H42" s="46" t="str">
        <f>IF(H39=[1]ESF!J34," ","ERROR")</f>
        <v xml:space="preserve"> </v>
      </c>
      <c r="I42" s="46" t="str">
        <f>IF(I39=[1]ESF!I34," ","ERROR")</f>
        <v xml:space="preserve"> </v>
      </c>
      <c r="J42" s="44"/>
    </row>
    <row r="43" spans="1:10" ht="25.5" customHeight="1" x14ac:dyDescent="0.2">
      <c r="B43" s="23"/>
      <c r="C43" s="56"/>
      <c r="D43" s="56"/>
      <c r="E43" s="44"/>
      <c r="G43" s="57"/>
      <c r="H43" s="57"/>
      <c r="I43" s="44"/>
      <c r="J43" s="44"/>
    </row>
    <row r="44" spans="1:10" ht="14.1" customHeight="1" x14ac:dyDescent="0.2">
      <c r="B44" s="29"/>
      <c r="C44" s="49" t="str">
        <f>+'[1]EA '!C57:D57</f>
        <v xml:space="preserve"> </v>
      </c>
      <c r="D44" s="49"/>
      <c r="E44" s="44"/>
      <c r="F44" s="44"/>
      <c r="G44" s="49" t="s">
        <v>2</v>
      </c>
      <c r="H44" s="49"/>
      <c r="I44" s="12"/>
      <c r="J44" s="44"/>
    </row>
    <row r="45" spans="1:10" ht="14.1" customHeight="1" x14ac:dyDescent="0.2">
      <c r="B45" s="47"/>
      <c r="C45" s="50" t="str">
        <f>+'[1]EA '!C58:D58</f>
        <v xml:space="preserve"> </v>
      </c>
      <c r="D45" s="50"/>
      <c r="E45" s="48"/>
      <c r="F45" s="48"/>
      <c r="G45" s="50" t="s">
        <v>2</v>
      </c>
      <c r="H45" s="50"/>
      <c r="I45" s="12"/>
      <c r="J45" s="44"/>
    </row>
    <row r="46" spans="1:10" x14ac:dyDescent="0.2">
      <c r="C46" s="51" t="s">
        <v>2</v>
      </c>
      <c r="D46" s="51"/>
    </row>
    <row r="48" spans="1:10" x14ac:dyDescent="0.2">
      <c r="I48" s="1" t="s">
        <v>2</v>
      </c>
    </row>
    <row r="49" spans="9:9" x14ac:dyDescent="0.2">
      <c r="I49" s="22" t="s">
        <v>2</v>
      </c>
    </row>
  </sheetData>
  <sheetProtection selectLockedCells="1"/>
  <mergeCells count="41">
    <mergeCell ref="B6:J6"/>
    <mergeCell ref="C1:H1"/>
    <mergeCell ref="C2:H2"/>
    <mergeCell ref="C3:H3"/>
    <mergeCell ref="C4:H4"/>
    <mergeCell ref="B5:D5"/>
    <mergeCell ref="C19:D19"/>
    <mergeCell ref="B7:J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7:D37"/>
    <mergeCell ref="B39:D39"/>
    <mergeCell ref="B40:J40"/>
    <mergeCell ref="B41:J41"/>
    <mergeCell ref="C43:D43"/>
    <mergeCell ref="G43:H43"/>
    <mergeCell ref="C44:D44"/>
    <mergeCell ref="G44:H44"/>
    <mergeCell ref="C45:D45"/>
    <mergeCell ref="G45:H45"/>
    <mergeCell ref="C46:D46"/>
  </mergeCells>
  <printOptions horizontalCentered="1" verticalCentered="1"/>
  <pageMargins left="0.59055118110236227" right="0.19685039370078741" top="0.55118110236220474" bottom="0.51181102362204722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DanielLopez</dc:creator>
  <cp:lastModifiedBy>DanielLopez</cp:lastModifiedBy>
  <dcterms:created xsi:type="dcterms:W3CDTF">2022-02-08T23:07:18Z</dcterms:created>
  <dcterms:modified xsi:type="dcterms:W3CDTF">2022-02-08T23:10:02Z</dcterms:modified>
</cp:coreProperties>
</file>